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nni\Downloads\excel\"/>
    </mc:Choice>
  </mc:AlternateContent>
  <bookViews>
    <workbookView xWindow="0" yWindow="0" windowWidth="20490" windowHeight="7620" activeTab="2"/>
  </bookViews>
  <sheets>
    <sheet name="Problem 1" sheetId="1" r:id="rId1"/>
    <sheet name="Problem 2" sheetId="2" r:id="rId2"/>
    <sheet name="Problem 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3" l="1"/>
  <c r="F12" i="3"/>
  <c r="D12" i="3"/>
  <c r="D15" i="3" s="1"/>
  <c r="D13" i="3"/>
  <c r="F13" i="3" s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C4" i="1"/>
  <c r="B4" i="1"/>
  <c r="G12" i="3" l="1"/>
  <c r="H12" i="3" s="1"/>
</calcChain>
</file>

<file path=xl/sharedStrings.xml><?xml version="1.0" encoding="utf-8"?>
<sst xmlns="http://schemas.openxmlformats.org/spreadsheetml/2006/main" count="133" uniqueCount="47">
  <si>
    <t>Men</t>
  </si>
  <si>
    <t>Women</t>
  </si>
  <si>
    <t>Assumptions: Every person gets at least 1 and at most 10 hours of sleep per night</t>
  </si>
  <si>
    <t>t-Test: Two-Sample Assuming Equal Variances</t>
  </si>
  <si>
    <t>Variable 1</t>
  </si>
  <si>
    <t>Variable 2</t>
  </si>
  <si>
    <t>Mean</t>
  </si>
  <si>
    <t>Variance</t>
  </si>
  <si>
    <t>Observations</t>
  </si>
  <si>
    <t>Pooled Variance</t>
  </si>
  <si>
    <t>Hypothesized Mean Difference</t>
  </si>
  <si>
    <t>df</t>
  </si>
  <si>
    <t>t Stat</t>
  </si>
  <si>
    <t>P(T&lt;=t) one-tail</t>
  </si>
  <si>
    <t>t Critical one-tail</t>
  </si>
  <si>
    <t>P(T&lt;=t) two-tail</t>
  </si>
  <si>
    <t>t Critical two-tail</t>
  </si>
  <si>
    <t>Using a random sample of 101 people per group</t>
  </si>
  <si>
    <t>Both statistical samples have a p-value &gt; 0.05 hence are the same series. Men and women do not differ in the amount of sleep</t>
  </si>
  <si>
    <t>Assumptions: The values for portfolio earnings are generated randomly</t>
  </si>
  <si>
    <t>portfolio 1</t>
  </si>
  <si>
    <t>portfolio 2</t>
  </si>
  <si>
    <t>Week</t>
  </si>
  <si>
    <t>F-Test Two-Sample for Variances</t>
  </si>
  <si>
    <t>F</t>
  </si>
  <si>
    <t>P(F&lt;=f) one-tail</t>
  </si>
  <si>
    <t>F Critical one-tail</t>
  </si>
  <si>
    <t>The above test shows that portfolio 1 is riskier than portfolio 2 since P(F&lt;=f) &lt; 0.05</t>
  </si>
  <si>
    <t>Income</t>
  </si>
  <si>
    <t>Sample Size</t>
  </si>
  <si>
    <t>Sample Mean</t>
  </si>
  <si>
    <t>Sample Variance</t>
  </si>
  <si>
    <t>&gt;$50000</t>
  </si>
  <si>
    <t>$30000 to $50000</t>
  </si>
  <si>
    <t>$20000 to $30000</t>
  </si>
  <si>
    <t>&lt;$20000</t>
  </si>
  <si>
    <t>Anova: Single Factor</t>
  </si>
  <si>
    <t>ANOVA</t>
  </si>
  <si>
    <t>Source of Variation</t>
  </si>
  <si>
    <t>SS</t>
  </si>
  <si>
    <t>MS</t>
  </si>
  <si>
    <t>Between Groups</t>
  </si>
  <si>
    <t>Within Groups</t>
  </si>
  <si>
    <t>Total</t>
  </si>
  <si>
    <t>P</t>
  </si>
  <si>
    <t>F-Crit</t>
  </si>
  <si>
    <t>After analysis, none of the p-values from the groups compared are &lt; 0.05 significance level. This effectively means that all data groups contain differences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</si>
</sst>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22222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Fill="1" applyBorder="1" applyAlignment="1"/>
    <xf numFmtId="0" fontId="0" fillId="0" borderId="1" xfId="0" applyFill="1" applyBorder="1" applyAlignment="1"/>
    <xf numFmtId="0" fontId="1" fillId="0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2" borderId="3" xfId="0" applyFont="1" applyFill="1" applyBorder="1"/>
    <xf numFmtId="2" fontId="0" fillId="0" borderId="0" xfId="0" applyNumberFormat="1" applyFill="1" applyBorder="1" applyAlignment="1"/>
    <xf numFmtId="0" fontId="0" fillId="3" borderId="0" xfId="0" applyFill="1" applyAlignment="1">
      <alignment horizontal="center"/>
    </xf>
    <xf numFmtId="0" fontId="0" fillId="5" borderId="0" xfId="0" applyFill="1" applyBorder="1" applyAlignment="1"/>
    <xf numFmtId="0" fontId="0" fillId="0" borderId="3" xfId="0" applyBorder="1"/>
    <xf numFmtId="2" fontId="0" fillId="0" borderId="3" xfId="0" applyNumberFormat="1" applyBorder="1"/>
    <xf numFmtId="0" fontId="0" fillId="4" borderId="3" xfId="0" applyFill="1" applyBorder="1"/>
    <xf numFmtId="0" fontId="0" fillId="3" borderId="0" xfId="0" applyFill="1" applyBorder="1" applyAlignment="1"/>
    <xf numFmtId="0" fontId="0" fillId="0" borderId="0" xfId="0" applyBorder="1"/>
    <xf numFmtId="0" fontId="1" fillId="0" borderId="0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ont="1" applyFill="1" applyBorder="1" applyAlignment="1"/>
    <xf numFmtId="0" fontId="0" fillId="0" borderId="1" xfId="0" applyFont="1" applyFill="1" applyBorder="1" applyAlignment="1"/>
    <xf numFmtId="0" fontId="0" fillId="0" borderId="0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2" fontId="0" fillId="0" borderId="1" xfId="0" applyNumberFormat="1" applyFill="1" applyBorder="1" applyAlignment="1"/>
    <xf numFmtId="0" fontId="0" fillId="0" borderId="1" xfId="0" applyBorder="1"/>
    <xf numFmtId="0" fontId="0" fillId="3" borderId="0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4"/>
  <sheetViews>
    <sheetView topLeftCell="A4" workbookViewId="0">
      <selection activeCell="H14" sqref="H14"/>
    </sheetView>
  </sheetViews>
  <sheetFormatPr defaultRowHeight="15" x14ac:dyDescent="0.25"/>
  <cols>
    <col min="5" max="5" width="29.28515625" customWidth="1"/>
    <col min="6" max="6" width="11.7109375" customWidth="1"/>
    <col min="7" max="7" width="11.140625" customWidth="1"/>
  </cols>
  <sheetData>
    <row r="1" spans="1:8" x14ac:dyDescent="0.25">
      <c r="A1" s="4" t="s">
        <v>2</v>
      </c>
      <c r="B1" s="4"/>
      <c r="C1" s="4"/>
      <c r="D1" s="4"/>
      <c r="E1" s="4"/>
      <c r="F1" s="4"/>
      <c r="G1" s="4"/>
      <c r="H1" s="4"/>
    </row>
    <row r="2" spans="1:8" x14ac:dyDescent="0.25">
      <c r="A2" s="4" t="s">
        <v>17</v>
      </c>
      <c r="B2" s="4"/>
      <c r="C2" s="4"/>
      <c r="D2" s="4"/>
      <c r="E2" s="4"/>
    </row>
    <row r="3" spans="1:8" x14ac:dyDescent="0.25">
      <c r="B3" t="s">
        <v>0</v>
      </c>
      <c r="C3" t="s">
        <v>1</v>
      </c>
    </row>
    <row r="4" spans="1:8" x14ac:dyDescent="0.25">
      <c r="B4">
        <f ca="1">RANDBETWEEN(1,10)</f>
        <v>5</v>
      </c>
      <c r="C4">
        <f ca="1">RANDBETWEEN(1,10)</f>
        <v>7</v>
      </c>
    </row>
    <row r="5" spans="1:8" x14ac:dyDescent="0.25">
      <c r="B5">
        <f t="shared" ref="B5:C68" ca="1" si="0">RANDBETWEEN(1,10)</f>
        <v>7</v>
      </c>
      <c r="C5">
        <f t="shared" ca="1" si="0"/>
        <v>2</v>
      </c>
    </row>
    <row r="6" spans="1:8" x14ac:dyDescent="0.25">
      <c r="B6">
        <f t="shared" ca="1" si="0"/>
        <v>3</v>
      </c>
      <c r="C6">
        <f t="shared" ca="1" si="0"/>
        <v>6</v>
      </c>
      <c r="E6" t="s">
        <v>3</v>
      </c>
    </row>
    <row r="7" spans="1:8" ht="15.75" thickBot="1" x14ac:dyDescent="0.3">
      <c r="B7">
        <f t="shared" ca="1" si="0"/>
        <v>7</v>
      </c>
      <c r="C7">
        <f t="shared" ca="1" si="0"/>
        <v>4</v>
      </c>
    </row>
    <row r="8" spans="1:8" x14ac:dyDescent="0.25">
      <c r="B8">
        <f t="shared" ca="1" si="0"/>
        <v>9</v>
      </c>
      <c r="C8">
        <f t="shared" ca="1" si="0"/>
        <v>3</v>
      </c>
      <c r="E8" s="3"/>
      <c r="F8" s="3" t="s">
        <v>4</v>
      </c>
      <c r="G8" s="3" t="s">
        <v>5</v>
      </c>
    </row>
    <row r="9" spans="1:8" x14ac:dyDescent="0.25">
      <c r="B9">
        <f t="shared" ca="1" si="0"/>
        <v>7</v>
      </c>
      <c r="C9">
        <f t="shared" ca="1" si="0"/>
        <v>2</v>
      </c>
      <c r="E9" s="1" t="s">
        <v>6</v>
      </c>
      <c r="F9" s="1">
        <v>5</v>
      </c>
      <c r="G9" s="1">
        <v>5.3069306930693072</v>
      </c>
    </row>
    <row r="10" spans="1:8" x14ac:dyDescent="0.25">
      <c r="B10">
        <f t="shared" ca="1" si="0"/>
        <v>2</v>
      </c>
      <c r="C10">
        <f t="shared" ca="1" si="0"/>
        <v>6</v>
      </c>
      <c r="E10" s="1" t="s">
        <v>7</v>
      </c>
      <c r="F10" s="1">
        <v>9.74</v>
      </c>
      <c r="G10" s="1">
        <v>8.314851485148516</v>
      </c>
    </row>
    <row r="11" spans="1:8" x14ac:dyDescent="0.25">
      <c r="B11">
        <f t="shared" ca="1" si="0"/>
        <v>8</v>
      </c>
      <c r="C11">
        <f t="shared" ca="1" si="0"/>
        <v>9</v>
      </c>
      <c r="E11" s="1" t="s">
        <v>8</v>
      </c>
      <c r="F11" s="1">
        <v>101</v>
      </c>
      <c r="G11" s="1">
        <v>101</v>
      </c>
    </row>
    <row r="12" spans="1:8" x14ac:dyDescent="0.25">
      <c r="B12">
        <f t="shared" ca="1" si="0"/>
        <v>1</v>
      </c>
      <c r="C12">
        <f t="shared" ca="1" si="0"/>
        <v>2</v>
      </c>
      <c r="E12" s="1" t="s">
        <v>9</v>
      </c>
      <c r="F12" s="1">
        <v>9.0274257425742572</v>
      </c>
      <c r="G12" s="1"/>
    </row>
    <row r="13" spans="1:8" x14ac:dyDescent="0.25">
      <c r="B13">
        <f t="shared" ca="1" si="0"/>
        <v>5</v>
      </c>
      <c r="C13">
        <f t="shared" ca="1" si="0"/>
        <v>8</v>
      </c>
      <c r="E13" s="1" t="s">
        <v>10</v>
      </c>
      <c r="F13" s="1">
        <v>0</v>
      </c>
      <c r="G13" s="1"/>
    </row>
    <row r="14" spans="1:8" x14ac:dyDescent="0.25">
      <c r="B14">
        <f t="shared" ca="1" si="0"/>
        <v>8</v>
      </c>
      <c r="C14">
        <f t="shared" ca="1" si="0"/>
        <v>5</v>
      </c>
      <c r="E14" s="1" t="s">
        <v>11</v>
      </c>
      <c r="F14" s="1">
        <v>200</v>
      </c>
      <c r="G14" s="1"/>
    </row>
    <row r="15" spans="1:8" x14ac:dyDescent="0.25">
      <c r="B15">
        <f t="shared" ca="1" si="0"/>
        <v>1</v>
      </c>
      <c r="C15">
        <f t="shared" ca="1" si="0"/>
        <v>5</v>
      </c>
      <c r="E15" s="1" t="s">
        <v>12</v>
      </c>
      <c r="F15" s="1">
        <v>-0.72594554893446972</v>
      </c>
      <c r="G15" s="1"/>
    </row>
    <row r="16" spans="1:8" x14ac:dyDescent="0.25">
      <c r="B16">
        <f t="shared" ca="1" si="0"/>
        <v>2</v>
      </c>
      <c r="C16">
        <f t="shared" ca="1" si="0"/>
        <v>7</v>
      </c>
      <c r="E16" s="1" t="s">
        <v>13</v>
      </c>
      <c r="F16" s="1">
        <v>0.23436040425910099</v>
      </c>
      <c r="G16" s="1"/>
    </row>
    <row r="17" spans="2:14" x14ac:dyDescent="0.25">
      <c r="B17">
        <f t="shared" ca="1" si="0"/>
        <v>6</v>
      </c>
      <c r="C17">
        <f t="shared" ca="1" si="0"/>
        <v>1</v>
      </c>
      <c r="E17" s="1" t="s">
        <v>14</v>
      </c>
      <c r="F17" s="1">
        <v>1.6525081009108851</v>
      </c>
      <c r="G17" s="1"/>
    </row>
    <row r="18" spans="2:14" x14ac:dyDescent="0.25">
      <c r="B18">
        <f t="shared" ca="1" si="0"/>
        <v>6</v>
      </c>
      <c r="C18">
        <f t="shared" ca="1" si="0"/>
        <v>3</v>
      </c>
      <c r="E18" s="1" t="s">
        <v>15</v>
      </c>
      <c r="F18" s="1">
        <v>0.46872080851820197</v>
      </c>
      <c r="G18" s="1"/>
    </row>
    <row r="19" spans="2:14" ht="15.75" thickBot="1" x14ac:dyDescent="0.3">
      <c r="B19">
        <f t="shared" ca="1" si="0"/>
        <v>8</v>
      </c>
      <c r="C19">
        <f t="shared" ca="1" si="0"/>
        <v>10</v>
      </c>
      <c r="E19" s="2" t="s">
        <v>16</v>
      </c>
      <c r="F19" s="2">
        <v>1.9718962236339095</v>
      </c>
      <c r="G19" s="2"/>
    </row>
    <row r="20" spans="2:14" x14ac:dyDescent="0.25">
      <c r="B20">
        <f t="shared" ca="1" si="0"/>
        <v>1</v>
      </c>
      <c r="C20">
        <f t="shared" ca="1" si="0"/>
        <v>7</v>
      </c>
    </row>
    <row r="21" spans="2:14" x14ac:dyDescent="0.25">
      <c r="B21">
        <f t="shared" ca="1" si="0"/>
        <v>3</v>
      </c>
      <c r="C21">
        <f t="shared" ca="1" si="0"/>
        <v>5</v>
      </c>
      <c r="E21" s="4" t="s">
        <v>18</v>
      </c>
      <c r="F21" s="4"/>
      <c r="G21" s="4"/>
      <c r="H21" s="4"/>
      <c r="I21" s="4"/>
      <c r="J21" s="4"/>
      <c r="K21" s="4"/>
      <c r="L21" s="4"/>
      <c r="M21" s="4"/>
      <c r="N21" s="4"/>
    </row>
    <row r="22" spans="2:14" x14ac:dyDescent="0.25">
      <c r="B22">
        <f t="shared" ca="1" si="0"/>
        <v>4</v>
      </c>
      <c r="C22">
        <f t="shared" ca="1" si="0"/>
        <v>3</v>
      </c>
    </row>
    <row r="23" spans="2:14" x14ac:dyDescent="0.25">
      <c r="B23">
        <f t="shared" ca="1" si="0"/>
        <v>3</v>
      </c>
      <c r="C23">
        <f t="shared" ca="1" si="0"/>
        <v>7</v>
      </c>
    </row>
    <row r="24" spans="2:14" x14ac:dyDescent="0.25">
      <c r="B24">
        <f t="shared" ca="1" si="0"/>
        <v>9</v>
      </c>
      <c r="C24">
        <f t="shared" ca="1" si="0"/>
        <v>4</v>
      </c>
    </row>
    <row r="25" spans="2:14" x14ac:dyDescent="0.25">
      <c r="B25">
        <f t="shared" ca="1" si="0"/>
        <v>3</v>
      </c>
      <c r="C25">
        <f t="shared" ca="1" si="0"/>
        <v>2</v>
      </c>
    </row>
    <row r="26" spans="2:14" x14ac:dyDescent="0.25">
      <c r="B26">
        <f t="shared" ca="1" si="0"/>
        <v>10</v>
      </c>
      <c r="C26">
        <f t="shared" ca="1" si="0"/>
        <v>6</v>
      </c>
    </row>
    <row r="27" spans="2:14" x14ac:dyDescent="0.25">
      <c r="B27">
        <f t="shared" ca="1" si="0"/>
        <v>7</v>
      </c>
      <c r="C27">
        <f t="shared" ca="1" si="0"/>
        <v>2</v>
      </c>
    </row>
    <row r="28" spans="2:14" x14ac:dyDescent="0.25">
      <c r="B28">
        <f t="shared" ca="1" si="0"/>
        <v>7</v>
      </c>
      <c r="C28">
        <f t="shared" ca="1" si="0"/>
        <v>8</v>
      </c>
    </row>
    <row r="29" spans="2:14" x14ac:dyDescent="0.25">
      <c r="B29">
        <f t="shared" ca="1" si="0"/>
        <v>5</v>
      </c>
      <c r="C29">
        <f t="shared" ca="1" si="0"/>
        <v>1</v>
      </c>
    </row>
    <row r="30" spans="2:14" x14ac:dyDescent="0.25">
      <c r="B30">
        <f t="shared" ca="1" si="0"/>
        <v>1</v>
      </c>
      <c r="C30">
        <f t="shared" ca="1" si="0"/>
        <v>3</v>
      </c>
    </row>
    <row r="31" spans="2:14" x14ac:dyDescent="0.25">
      <c r="B31">
        <f t="shared" ca="1" si="0"/>
        <v>5</v>
      </c>
      <c r="C31">
        <f t="shared" ca="1" si="0"/>
        <v>8</v>
      </c>
    </row>
    <row r="32" spans="2:14" x14ac:dyDescent="0.25">
      <c r="B32">
        <f t="shared" ca="1" si="0"/>
        <v>10</v>
      </c>
      <c r="C32">
        <f t="shared" ca="1" si="0"/>
        <v>2</v>
      </c>
    </row>
    <row r="33" spans="2:3" x14ac:dyDescent="0.25">
      <c r="B33">
        <f t="shared" ca="1" si="0"/>
        <v>2</v>
      </c>
      <c r="C33">
        <f t="shared" ca="1" si="0"/>
        <v>9</v>
      </c>
    </row>
    <row r="34" spans="2:3" x14ac:dyDescent="0.25">
      <c r="B34">
        <f t="shared" ca="1" si="0"/>
        <v>1</v>
      </c>
      <c r="C34">
        <f t="shared" ca="1" si="0"/>
        <v>9</v>
      </c>
    </row>
    <row r="35" spans="2:3" x14ac:dyDescent="0.25">
      <c r="B35">
        <f t="shared" ca="1" si="0"/>
        <v>10</v>
      </c>
      <c r="C35">
        <f t="shared" ca="1" si="0"/>
        <v>1</v>
      </c>
    </row>
    <row r="36" spans="2:3" x14ac:dyDescent="0.25">
      <c r="B36">
        <f t="shared" ca="1" si="0"/>
        <v>1</v>
      </c>
      <c r="C36">
        <f t="shared" ca="1" si="0"/>
        <v>4</v>
      </c>
    </row>
    <row r="37" spans="2:3" x14ac:dyDescent="0.25">
      <c r="B37">
        <f t="shared" ca="1" si="0"/>
        <v>5</v>
      </c>
      <c r="C37">
        <f t="shared" ca="1" si="0"/>
        <v>7</v>
      </c>
    </row>
    <row r="38" spans="2:3" x14ac:dyDescent="0.25">
      <c r="B38">
        <f t="shared" ca="1" si="0"/>
        <v>5</v>
      </c>
      <c r="C38">
        <f t="shared" ca="1" si="0"/>
        <v>5</v>
      </c>
    </row>
    <row r="39" spans="2:3" x14ac:dyDescent="0.25">
      <c r="B39">
        <f t="shared" ca="1" si="0"/>
        <v>2</v>
      </c>
      <c r="C39">
        <f t="shared" ca="1" si="0"/>
        <v>9</v>
      </c>
    </row>
    <row r="40" spans="2:3" x14ac:dyDescent="0.25">
      <c r="B40">
        <f t="shared" ca="1" si="0"/>
        <v>4</v>
      </c>
      <c r="C40">
        <f t="shared" ca="1" si="0"/>
        <v>5</v>
      </c>
    </row>
    <row r="41" spans="2:3" x14ac:dyDescent="0.25">
      <c r="B41">
        <f t="shared" ca="1" si="0"/>
        <v>10</v>
      </c>
      <c r="C41">
        <f t="shared" ca="1" si="0"/>
        <v>5</v>
      </c>
    </row>
    <row r="42" spans="2:3" x14ac:dyDescent="0.25">
      <c r="B42">
        <f t="shared" ca="1" si="0"/>
        <v>1</v>
      </c>
      <c r="C42">
        <f t="shared" ca="1" si="0"/>
        <v>10</v>
      </c>
    </row>
    <row r="43" spans="2:3" x14ac:dyDescent="0.25">
      <c r="B43">
        <f t="shared" ca="1" si="0"/>
        <v>3</v>
      </c>
      <c r="C43">
        <f t="shared" ca="1" si="0"/>
        <v>3</v>
      </c>
    </row>
    <row r="44" spans="2:3" x14ac:dyDescent="0.25">
      <c r="B44">
        <f t="shared" ca="1" si="0"/>
        <v>1</v>
      </c>
      <c r="C44">
        <f t="shared" ca="1" si="0"/>
        <v>4</v>
      </c>
    </row>
    <row r="45" spans="2:3" x14ac:dyDescent="0.25">
      <c r="B45">
        <f t="shared" ca="1" si="0"/>
        <v>8</v>
      </c>
      <c r="C45">
        <f t="shared" ca="1" si="0"/>
        <v>9</v>
      </c>
    </row>
    <row r="46" spans="2:3" x14ac:dyDescent="0.25">
      <c r="B46">
        <f t="shared" ca="1" si="0"/>
        <v>5</v>
      </c>
      <c r="C46">
        <f t="shared" ca="1" si="0"/>
        <v>9</v>
      </c>
    </row>
    <row r="47" spans="2:3" x14ac:dyDescent="0.25">
      <c r="B47">
        <f t="shared" ca="1" si="0"/>
        <v>3</v>
      </c>
      <c r="C47">
        <f t="shared" ca="1" si="0"/>
        <v>2</v>
      </c>
    </row>
    <row r="48" spans="2:3" x14ac:dyDescent="0.25">
      <c r="B48">
        <f t="shared" ca="1" si="0"/>
        <v>7</v>
      </c>
      <c r="C48">
        <f t="shared" ca="1" si="0"/>
        <v>7</v>
      </c>
    </row>
    <row r="49" spans="2:3" x14ac:dyDescent="0.25">
      <c r="B49">
        <f t="shared" ca="1" si="0"/>
        <v>7</v>
      </c>
      <c r="C49">
        <f t="shared" ca="1" si="0"/>
        <v>10</v>
      </c>
    </row>
    <row r="50" spans="2:3" x14ac:dyDescent="0.25">
      <c r="B50">
        <f t="shared" ca="1" si="0"/>
        <v>9</v>
      </c>
      <c r="C50">
        <f t="shared" ca="1" si="0"/>
        <v>9</v>
      </c>
    </row>
    <row r="51" spans="2:3" x14ac:dyDescent="0.25">
      <c r="B51">
        <f t="shared" ca="1" si="0"/>
        <v>7</v>
      </c>
      <c r="C51">
        <f t="shared" ca="1" si="0"/>
        <v>7</v>
      </c>
    </row>
    <row r="52" spans="2:3" x14ac:dyDescent="0.25">
      <c r="B52">
        <f t="shared" ca="1" si="0"/>
        <v>3</v>
      </c>
      <c r="C52">
        <f t="shared" ca="1" si="0"/>
        <v>3</v>
      </c>
    </row>
    <row r="53" spans="2:3" x14ac:dyDescent="0.25">
      <c r="B53">
        <f t="shared" ca="1" si="0"/>
        <v>8</v>
      </c>
      <c r="C53">
        <f t="shared" ca="1" si="0"/>
        <v>9</v>
      </c>
    </row>
    <row r="54" spans="2:3" x14ac:dyDescent="0.25">
      <c r="B54">
        <f t="shared" ca="1" si="0"/>
        <v>9</v>
      </c>
      <c r="C54">
        <f t="shared" ca="1" si="0"/>
        <v>9</v>
      </c>
    </row>
    <row r="55" spans="2:3" x14ac:dyDescent="0.25">
      <c r="B55">
        <f t="shared" ca="1" si="0"/>
        <v>8</v>
      </c>
      <c r="C55">
        <f t="shared" ca="1" si="0"/>
        <v>2</v>
      </c>
    </row>
    <row r="56" spans="2:3" x14ac:dyDescent="0.25">
      <c r="B56">
        <f t="shared" ca="1" si="0"/>
        <v>7</v>
      </c>
      <c r="C56">
        <f t="shared" ca="1" si="0"/>
        <v>7</v>
      </c>
    </row>
    <row r="57" spans="2:3" x14ac:dyDescent="0.25">
      <c r="B57">
        <f t="shared" ca="1" si="0"/>
        <v>6</v>
      </c>
      <c r="C57">
        <f t="shared" ca="1" si="0"/>
        <v>5</v>
      </c>
    </row>
    <row r="58" spans="2:3" x14ac:dyDescent="0.25">
      <c r="B58">
        <f t="shared" ca="1" si="0"/>
        <v>7</v>
      </c>
      <c r="C58">
        <f t="shared" ca="1" si="0"/>
        <v>4</v>
      </c>
    </row>
    <row r="59" spans="2:3" x14ac:dyDescent="0.25">
      <c r="B59">
        <f t="shared" ca="1" si="0"/>
        <v>4</v>
      </c>
      <c r="C59">
        <f t="shared" ca="1" si="0"/>
        <v>4</v>
      </c>
    </row>
    <row r="60" spans="2:3" x14ac:dyDescent="0.25">
      <c r="B60">
        <f t="shared" ca="1" si="0"/>
        <v>4</v>
      </c>
      <c r="C60">
        <f t="shared" ca="1" si="0"/>
        <v>9</v>
      </c>
    </row>
    <row r="61" spans="2:3" x14ac:dyDescent="0.25">
      <c r="B61">
        <f t="shared" ca="1" si="0"/>
        <v>2</v>
      </c>
      <c r="C61">
        <f t="shared" ca="1" si="0"/>
        <v>3</v>
      </c>
    </row>
    <row r="62" spans="2:3" x14ac:dyDescent="0.25">
      <c r="B62">
        <f t="shared" ca="1" si="0"/>
        <v>8</v>
      </c>
      <c r="C62">
        <f t="shared" ca="1" si="0"/>
        <v>2</v>
      </c>
    </row>
    <row r="63" spans="2:3" x14ac:dyDescent="0.25">
      <c r="B63">
        <f t="shared" ca="1" si="0"/>
        <v>9</v>
      </c>
      <c r="C63">
        <f t="shared" ca="1" si="0"/>
        <v>3</v>
      </c>
    </row>
    <row r="64" spans="2:3" x14ac:dyDescent="0.25">
      <c r="B64">
        <f t="shared" ca="1" si="0"/>
        <v>10</v>
      </c>
      <c r="C64">
        <f t="shared" ca="1" si="0"/>
        <v>5</v>
      </c>
    </row>
    <row r="65" spans="2:3" x14ac:dyDescent="0.25">
      <c r="B65">
        <f t="shared" ca="1" si="0"/>
        <v>1</v>
      </c>
      <c r="C65">
        <f t="shared" ca="1" si="0"/>
        <v>6</v>
      </c>
    </row>
    <row r="66" spans="2:3" x14ac:dyDescent="0.25">
      <c r="B66">
        <f t="shared" ca="1" si="0"/>
        <v>3</v>
      </c>
      <c r="C66">
        <f t="shared" ca="1" si="0"/>
        <v>5</v>
      </c>
    </row>
    <row r="67" spans="2:3" x14ac:dyDescent="0.25">
      <c r="B67">
        <f t="shared" ca="1" si="0"/>
        <v>9</v>
      </c>
      <c r="C67">
        <f t="shared" ca="1" si="0"/>
        <v>2</v>
      </c>
    </row>
    <row r="68" spans="2:3" x14ac:dyDescent="0.25">
      <c r="B68">
        <f t="shared" ca="1" si="0"/>
        <v>5</v>
      </c>
      <c r="C68">
        <f t="shared" ca="1" si="0"/>
        <v>8</v>
      </c>
    </row>
    <row r="69" spans="2:3" x14ac:dyDescent="0.25">
      <c r="B69">
        <f t="shared" ref="B69:C104" ca="1" si="1">RANDBETWEEN(1,10)</f>
        <v>4</v>
      </c>
      <c r="C69">
        <f t="shared" ca="1" si="1"/>
        <v>8</v>
      </c>
    </row>
    <row r="70" spans="2:3" x14ac:dyDescent="0.25">
      <c r="B70">
        <f t="shared" ca="1" si="1"/>
        <v>5</v>
      </c>
      <c r="C70">
        <f t="shared" ca="1" si="1"/>
        <v>4</v>
      </c>
    </row>
    <row r="71" spans="2:3" x14ac:dyDescent="0.25">
      <c r="B71">
        <f t="shared" ca="1" si="1"/>
        <v>4</v>
      </c>
      <c r="C71">
        <f t="shared" ca="1" si="1"/>
        <v>3</v>
      </c>
    </row>
    <row r="72" spans="2:3" x14ac:dyDescent="0.25">
      <c r="B72">
        <f t="shared" ca="1" si="1"/>
        <v>2</v>
      </c>
      <c r="C72">
        <f t="shared" ca="1" si="1"/>
        <v>5</v>
      </c>
    </row>
    <row r="73" spans="2:3" x14ac:dyDescent="0.25">
      <c r="B73">
        <f t="shared" ca="1" si="1"/>
        <v>5</v>
      </c>
      <c r="C73">
        <f t="shared" ca="1" si="1"/>
        <v>2</v>
      </c>
    </row>
    <row r="74" spans="2:3" x14ac:dyDescent="0.25">
      <c r="B74">
        <f t="shared" ca="1" si="1"/>
        <v>5</v>
      </c>
      <c r="C74">
        <f t="shared" ca="1" si="1"/>
        <v>7</v>
      </c>
    </row>
    <row r="75" spans="2:3" x14ac:dyDescent="0.25">
      <c r="B75">
        <f t="shared" ca="1" si="1"/>
        <v>2</v>
      </c>
      <c r="C75">
        <f t="shared" ca="1" si="1"/>
        <v>10</v>
      </c>
    </row>
    <row r="76" spans="2:3" x14ac:dyDescent="0.25">
      <c r="B76">
        <f t="shared" ca="1" si="1"/>
        <v>3</v>
      </c>
      <c r="C76">
        <f t="shared" ca="1" si="1"/>
        <v>8</v>
      </c>
    </row>
    <row r="77" spans="2:3" x14ac:dyDescent="0.25">
      <c r="B77">
        <f t="shared" ca="1" si="1"/>
        <v>7</v>
      </c>
      <c r="C77">
        <f t="shared" ca="1" si="1"/>
        <v>9</v>
      </c>
    </row>
    <row r="78" spans="2:3" x14ac:dyDescent="0.25">
      <c r="B78">
        <f t="shared" ca="1" si="1"/>
        <v>6</v>
      </c>
      <c r="C78">
        <f t="shared" ca="1" si="1"/>
        <v>2</v>
      </c>
    </row>
    <row r="79" spans="2:3" x14ac:dyDescent="0.25">
      <c r="B79">
        <f t="shared" ca="1" si="1"/>
        <v>3</v>
      </c>
      <c r="C79">
        <f t="shared" ca="1" si="1"/>
        <v>7</v>
      </c>
    </row>
    <row r="80" spans="2:3" x14ac:dyDescent="0.25">
      <c r="B80">
        <f t="shared" ca="1" si="1"/>
        <v>2</v>
      </c>
      <c r="C80">
        <f t="shared" ca="1" si="1"/>
        <v>6</v>
      </c>
    </row>
    <row r="81" spans="2:3" x14ac:dyDescent="0.25">
      <c r="B81">
        <f t="shared" ca="1" si="1"/>
        <v>2</v>
      </c>
      <c r="C81">
        <f t="shared" ca="1" si="1"/>
        <v>4</v>
      </c>
    </row>
    <row r="82" spans="2:3" x14ac:dyDescent="0.25">
      <c r="B82">
        <f t="shared" ca="1" si="1"/>
        <v>10</v>
      </c>
      <c r="C82">
        <f t="shared" ca="1" si="1"/>
        <v>5</v>
      </c>
    </row>
    <row r="83" spans="2:3" x14ac:dyDescent="0.25">
      <c r="B83">
        <f t="shared" ca="1" si="1"/>
        <v>6</v>
      </c>
      <c r="C83">
        <f t="shared" ca="1" si="1"/>
        <v>8</v>
      </c>
    </row>
    <row r="84" spans="2:3" x14ac:dyDescent="0.25">
      <c r="B84">
        <f t="shared" ca="1" si="1"/>
        <v>3</v>
      </c>
      <c r="C84">
        <f t="shared" ca="1" si="1"/>
        <v>4</v>
      </c>
    </row>
    <row r="85" spans="2:3" x14ac:dyDescent="0.25">
      <c r="B85">
        <f t="shared" ca="1" si="1"/>
        <v>5</v>
      </c>
      <c r="C85">
        <f t="shared" ca="1" si="1"/>
        <v>3</v>
      </c>
    </row>
    <row r="86" spans="2:3" x14ac:dyDescent="0.25">
      <c r="B86">
        <f t="shared" ca="1" si="1"/>
        <v>4</v>
      </c>
      <c r="C86">
        <f t="shared" ca="1" si="1"/>
        <v>9</v>
      </c>
    </row>
    <row r="87" spans="2:3" x14ac:dyDescent="0.25">
      <c r="B87">
        <f t="shared" ca="1" si="1"/>
        <v>10</v>
      </c>
      <c r="C87">
        <f t="shared" ca="1" si="1"/>
        <v>6</v>
      </c>
    </row>
    <row r="88" spans="2:3" x14ac:dyDescent="0.25">
      <c r="B88">
        <f t="shared" ca="1" si="1"/>
        <v>2</v>
      </c>
      <c r="C88">
        <f t="shared" ca="1" si="1"/>
        <v>7</v>
      </c>
    </row>
    <row r="89" spans="2:3" x14ac:dyDescent="0.25">
      <c r="B89">
        <f t="shared" ca="1" si="1"/>
        <v>8</v>
      </c>
      <c r="C89">
        <f t="shared" ca="1" si="1"/>
        <v>5</v>
      </c>
    </row>
    <row r="90" spans="2:3" x14ac:dyDescent="0.25">
      <c r="B90">
        <f t="shared" ca="1" si="1"/>
        <v>4</v>
      </c>
      <c r="C90">
        <f t="shared" ca="1" si="1"/>
        <v>3</v>
      </c>
    </row>
    <row r="91" spans="2:3" x14ac:dyDescent="0.25">
      <c r="B91">
        <f t="shared" ca="1" si="1"/>
        <v>1</v>
      </c>
      <c r="C91">
        <f t="shared" ca="1" si="1"/>
        <v>10</v>
      </c>
    </row>
    <row r="92" spans="2:3" x14ac:dyDescent="0.25">
      <c r="B92">
        <f t="shared" ca="1" si="1"/>
        <v>3</v>
      </c>
      <c r="C92">
        <f t="shared" ca="1" si="1"/>
        <v>10</v>
      </c>
    </row>
    <row r="93" spans="2:3" x14ac:dyDescent="0.25">
      <c r="B93">
        <f t="shared" ca="1" si="1"/>
        <v>9</v>
      </c>
      <c r="C93">
        <f t="shared" ca="1" si="1"/>
        <v>6</v>
      </c>
    </row>
    <row r="94" spans="2:3" x14ac:dyDescent="0.25">
      <c r="B94">
        <f t="shared" ca="1" si="1"/>
        <v>7</v>
      </c>
      <c r="C94">
        <f t="shared" ca="1" si="1"/>
        <v>8</v>
      </c>
    </row>
    <row r="95" spans="2:3" x14ac:dyDescent="0.25">
      <c r="B95">
        <f t="shared" ca="1" si="1"/>
        <v>9</v>
      </c>
      <c r="C95">
        <f t="shared" ca="1" si="1"/>
        <v>3</v>
      </c>
    </row>
    <row r="96" spans="2:3" x14ac:dyDescent="0.25">
      <c r="B96">
        <f t="shared" ca="1" si="1"/>
        <v>4</v>
      </c>
      <c r="C96">
        <f t="shared" ca="1" si="1"/>
        <v>10</v>
      </c>
    </row>
    <row r="97" spans="2:3" x14ac:dyDescent="0.25">
      <c r="B97">
        <f t="shared" ca="1" si="1"/>
        <v>5</v>
      </c>
      <c r="C97">
        <f t="shared" ca="1" si="1"/>
        <v>7</v>
      </c>
    </row>
    <row r="98" spans="2:3" x14ac:dyDescent="0.25">
      <c r="B98">
        <f t="shared" ca="1" si="1"/>
        <v>6</v>
      </c>
      <c r="C98">
        <f t="shared" ca="1" si="1"/>
        <v>2</v>
      </c>
    </row>
    <row r="99" spans="2:3" x14ac:dyDescent="0.25">
      <c r="B99">
        <f t="shared" ca="1" si="1"/>
        <v>2</v>
      </c>
      <c r="C99">
        <f t="shared" ca="1" si="1"/>
        <v>4</v>
      </c>
    </row>
    <row r="100" spans="2:3" x14ac:dyDescent="0.25">
      <c r="B100">
        <f t="shared" ca="1" si="1"/>
        <v>7</v>
      </c>
      <c r="C100">
        <f t="shared" ca="1" si="1"/>
        <v>8</v>
      </c>
    </row>
    <row r="101" spans="2:3" x14ac:dyDescent="0.25">
      <c r="B101">
        <f t="shared" ca="1" si="1"/>
        <v>8</v>
      </c>
      <c r="C101">
        <f t="shared" ca="1" si="1"/>
        <v>9</v>
      </c>
    </row>
    <row r="102" spans="2:3" x14ac:dyDescent="0.25">
      <c r="B102">
        <f t="shared" ca="1" si="1"/>
        <v>7</v>
      </c>
      <c r="C102">
        <f t="shared" ca="1" si="1"/>
        <v>10</v>
      </c>
    </row>
    <row r="103" spans="2:3" x14ac:dyDescent="0.25">
      <c r="B103">
        <f t="shared" ca="1" si="1"/>
        <v>10</v>
      </c>
      <c r="C103">
        <f t="shared" ca="1" si="1"/>
        <v>5</v>
      </c>
    </row>
    <row r="104" spans="2:3" x14ac:dyDescent="0.25">
      <c r="B104">
        <f t="shared" ca="1" si="1"/>
        <v>6</v>
      </c>
      <c r="C104">
        <f t="shared" ca="1" si="1"/>
        <v>3</v>
      </c>
    </row>
  </sheetData>
  <mergeCells count="3">
    <mergeCell ref="A2:E2"/>
    <mergeCell ref="A1:H1"/>
    <mergeCell ref="E21:N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topLeftCell="A4" workbookViewId="0">
      <selection activeCell="F22" sqref="F22"/>
    </sheetView>
  </sheetViews>
  <sheetFormatPr defaultRowHeight="15" x14ac:dyDescent="0.25"/>
  <cols>
    <col min="2" max="2" width="10.5703125" customWidth="1"/>
    <col min="3" max="3" width="11" customWidth="1"/>
    <col min="5" max="5" width="19.42578125" customWidth="1"/>
    <col min="6" max="6" width="12.85546875" customWidth="1"/>
    <col min="7" max="7" width="13.140625" customWidth="1"/>
  </cols>
  <sheetData>
    <row r="1" spans="1:7" x14ac:dyDescent="0.25">
      <c r="A1" t="s">
        <v>19</v>
      </c>
    </row>
    <row r="3" spans="1:7" x14ac:dyDescent="0.25">
      <c r="A3" t="s">
        <v>22</v>
      </c>
      <c r="B3" t="s">
        <v>20</v>
      </c>
      <c r="C3" t="s">
        <v>21</v>
      </c>
    </row>
    <row r="4" spans="1:7" x14ac:dyDescent="0.25">
      <c r="A4">
        <v>1</v>
      </c>
      <c r="B4" s="5">
        <v>0.22</v>
      </c>
      <c r="C4" s="5">
        <v>0.32</v>
      </c>
    </row>
    <row r="5" spans="1:7" x14ac:dyDescent="0.25">
      <c r="A5">
        <v>2</v>
      </c>
      <c r="B5" s="5">
        <v>0.59</v>
      </c>
      <c r="C5" s="5">
        <v>0.35</v>
      </c>
    </row>
    <row r="6" spans="1:7" x14ac:dyDescent="0.25">
      <c r="A6">
        <v>3</v>
      </c>
      <c r="B6" s="5">
        <v>0.11</v>
      </c>
      <c r="C6" s="5">
        <v>0.48</v>
      </c>
    </row>
    <row r="7" spans="1:7" x14ac:dyDescent="0.25">
      <c r="A7">
        <v>4</v>
      </c>
      <c r="B7" s="5">
        <v>-0.05</v>
      </c>
      <c r="C7" s="5">
        <v>0.36</v>
      </c>
      <c r="E7" t="s">
        <v>23</v>
      </c>
    </row>
    <row r="8" spans="1:7" ht="15.75" thickBot="1" x14ac:dyDescent="0.3">
      <c r="A8">
        <v>5</v>
      </c>
      <c r="B8" s="5">
        <v>0.44</v>
      </c>
      <c r="C8" s="5">
        <v>0.27</v>
      </c>
    </row>
    <row r="9" spans="1:7" x14ac:dyDescent="0.25">
      <c r="A9">
        <v>6</v>
      </c>
      <c r="B9" s="5">
        <v>0.38</v>
      </c>
      <c r="C9" s="5">
        <v>0.33</v>
      </c>
      <c r="E9" s="3"/>
      <c r="F9" s="3" t="s">
        <v>20</v>
      </c>
      <c r="G9" s="3" t="s">
        <v>21</v>
      </c>
    </row>
    <row r="10" spans="1:7" x14ac:dyDescent="0.25">
      <c r="A10">
        <v>7</v>
      </c>
      <c r="B10" s="5">
        <v>0.05</v>
      </c>
      <c r="C10" s="5">
        <v>0.47</v>
      </c>
      <c r="E10" s="1" t="s">
        <v>6</v>
      </c>
      <c r="F10" s="1">
        <v>0.21884615384615383</v>
      </c>
      <c r="G10" s="1">
        <v>0.33192307692307693</v>
      </c>
    </row>
    <row r="11" spans="1:7" x14ac:dyDescent="0.25">
      <c r="A11">
        <v>8</v>
      </c>
      <c r="B11" s="5">
        <v>0</v>
      </c>
      <c r="C11" s="5">
        <v>-0.01</v>
      </c>
      <c r="E11" s="1" t="s">
        <v>7</v>
      </c>
      <c r="F11" s="1">
        <v>2.605354449472097E-2</v>
      </c>
      <c r="G11" s="1">
        <v>8.7498190045248836E-2</v>
      </c>
    </row>
    <row r="12" spans="1:7" x14ac:dyDescent="0.25">
      <c r="A12">
        <v>9</v>
      </c>
      <c r="B12" s="5">
        <v>0.27</v>
      </c>
      <c r="C12" s="5">
        <v>-0.22</v>
      </c>
      <c r="E12" s="1" t="s">
        <v>8</v>
      </c>
      <c r="F12" s="1">
        <v>52</v>
      </c>
      <c r="G12" s="1">
        <v>52</v>
      </c>
    </row>
    <row r="13" spans="1:7" x14ac:dyDescent="0.25">
      <c r="A13">
        <v>10</v>
      </c>
      <c r="B13" s="5">
        <v>0.1</v>
      </c>
      <c r="C13" s="5">
        <v>0.37</v>
      </c>
      <c r="E13" s="1" t="s">
        <v>11</v>
      </c>
      <c r="F13" s="1">
        <v>51</v>
      </c>
      <c r="G13" s="1">
        <v>51</v>
      </c>
    </row>
    <row r="14" spans="1:7" x14ac:dyDescent="0.25">
      <c r="A14">
        <v>11</v>
      </c>
      <c r="B14" s="5">
        <v>0.41</v>
      </c>
      <c r="C14" s="5">
        <v>0.76</v>
      </c>
      <c r="E14" s="1" t="s">
        <v>24</v>
      </c>
      <c r="F14" s="1">
        <v>0.29776095346941045</v>
      </c>
      <c r="G14" s="1"/>
    </row>
    <row r="15" spans="1:7" x14ac:dyDescent="0.25">
      <c r="A15">
        <v>12</v>
      </c>
      <c r="B15" s="5">
        <v>0.01</v>
      </c>
      <c r="C15" s="5">
        <v>0.14000000000000001</v>
      </c>
      <c r="E15" s="1" t="s">
        <v>25</v>
      </c>
      <c r="F15" s="8">
        <v>1.4353180356030393E-5</v>
      </c>
      <c r="G15" s="1"/>
    </row>
    <row r="16" spans="1:7" ht="15.75" thickBot="1" x14ac:dyDescent="0.3">
      <c r="A16">
        <v>13</v>
      </c>
      <c r="B16" s="5">
        <v>0.46</v>
      </c>
      <c r="C16" s="5">
        <v>0.56999999999999995</v>
      </c>
      <c r="E16" s="2" t="s">
        <v>26</v>
      </c>
      <c r="F16" s="2">
        <v>0.62815165763458836</v>
      </c>
      <c r="G16" s="2"/>
    </row>
    <row r="17" spans="1:10" x14ac:dyDescent="0.25">
      <c r="A17">
        <v>14</v>
      </c>
      <c r="B17" s="5">
        <v>0.26</v>
      </c>
      <c r="C17" s="5">
        <v>0.06</v>
      </c>
    </row>
    <row r="18" spans="1:10" x14ac:dyDescent="0.25">
      <c r="A18">
        <v>15</v>
      </c>
      <c r="B18" s="5">
        <v>0.08</v>
      </c>
      <c r="C18" s="5">
        <v>0.7</v>
      </c>
      <c r="E18" s="7" t="s">
        <v>27</v>
      </c>
      <c r="F18" s="7"/>
      <c r="G18" s="7"/>
      <c r="H18" s="7"/>
      <c r="I18" s="7"/>
      <c r="J18" s="7"/>
    </row>
    <row r="19" spans="1:10" x14ac:dyDescent="0.25">
      <c r="A19">
        <v>16</v>
      </c>
      <c r="B19" s="5">
        <v>0.42</v>
      </c>
      <c r="C19" s="5">
        <v>-0.32</v>
      </c>
    </row>
    <row r="20" spans="1:10" x14ac:dyDescent="0.25">
      <c r="A20">
        <v>17</v>
      </c>
      <c r="B20" s="5">
        <v>0.38</v>
      </c>
      <c r="C20" s="5">
        <v>0.83</v>
      </c>
    </row>
    <row r="21" spans="1:10" x14ac:dyDescent="0.25">
      <c r="A21">
        <v>18</v>
      </c>
      <c r="B21" s="5">
        <v>0.22</v>
      </c>
      <c r="C21" s="5">
        <v>0.55000000000000004</v>
      </c>
    </row>
    <row r="22" spans="1:10" x14ac:dyDescent="0.25">
      <c r="A22">
        <v>19</v>
      </c>
      <c r="B22" s="5">
        <v>0.13</v>
      </c>
      <c r="C22" s="5">
        <v>0.73</v>
      </c>
    </row>
    <row r="23" spans="1:10" x14ac:dyDescent="0.25">
      <c r="A23">
        <v>20</v>
      </c>
      <c r="B23" s="5">
        <v>0.11</v>
      </c>
      <c r="C23" s="5">
        <v>-0.17</v>
      </c>
    </row>
    <row r="24" spans="1:10" x14ac:dyDescent="0.25">
      <c r="A24">
        <v>21</v>
      </c>
      <c r="B24" s="5">
        <v>0.33</v>
      </c>
      <c r="C24" s="5">
        <v>0.04</v>
      </c>
    </row>
    <row r="25" spans="1:10" x14ac:dyDescent="0.25">
      <c r="A25">
        <v>22</v>
      </c>
      <c r="B25" s="5">
        <v>0.14000000000000001</v>
      </c>
      <c r="C25" s="5">
        <v>-7.0000000000000007E-2</v>
      </c>
    </row>
    <row r="26" spans="1:10" x14ac:dyDescent="0.25">
      <c r="A26">
        <v>23</v>
      </c>
      <c r="B26" s="5">
        <v>0.28000000000000003</v>
      </c>
      <c r="C26" s="5">
        <v>0.28000000000000003</v>
      </c>
    </row>
    <row r="27" spans="1:10" x14ac:dyDescent="0.25">
      <c r="A27">
        <v>24</v>
      </c>
      <c r="B27" s="5">
        <v>0.28000000000000003</v>
      </c>
      <c r="C27" s="5">
        <v>0.31</v>
      </c>
    </row>
    <row r="28" spans="1:10" x14ac:dyDescent="0.25">
      <c r="A28">
        <v>25</v>
      </c>
      <c r="B28" s="5">
        <v>0.44</v>
      </c>
      <c r="C28" s="5">
        <v>0.72</v>
      </c>
    </row>
    <row r="29" spans="1:10" x14ac:dyDescent="0.25">
      <c r="A29">
        <v>26</v>
      </c>
      <c r="B29" s="5">
        <v>0.28000000000000003</v>
      </c>
      <c r="C29" s="5">
        <v>-0.03</v>
      </c>
    </row>
    <row r="30" spans="1:10" x14ac:dyDescent="0.25">
      <c r="A30">
        <v>27</v>
      </c>
      <c r="B30" s="5">
        <v>0.21</v>
      </c>
      <c r="C30" s="5">
        <v>0.34</v>
      </c>
    </row>
    <row r="31" spans="1:10" x14ac:dyDescent="0.25">
      <c r="A31">
        <v>28</v>
      </c>
      <c r="B31" s="5">
        <v>0.04</v>
      </c>
      <c r="C31" s="5">
        <v>0.13</v>
      </c>
    </row>
    <row r="32" spans="1:10" x14ac:dyDescent="0.25">
      <c r="A32">
        <v>29</v>
      </c>
      <c r="B32" s="5">
        <v>0.57999999999999996</v>
      </c>
      <c r="C32" s="5">
        <v>0.24</v>
      </c>
    </row>
    <row r="33" spans="1:3" x14ac:dyDescent="0.25">
      <c r="A33">
        <v>30</v>
      </c>
      <c r="B33" s="5">
        <v>0.24</v>
      </c>
      <c r="C33" s="5">
        <v>0.64</v>
      </c>
    </row>
    <row r="34" spans="1:3" x14ac:dyDescent="0.25">
      <c r="A34">
        <v>31</v>
      </c>
      <c r="B34" s="5">
        <v>0.17</v>
      </c>
      <c r="C34" s="5">
        <v>-0.22</v>
      </c>
    </row>
    <row r="35" spans="1:3" x14ac:dyDescent="0.25">
      <c r="A35">
        <v>32</v>
      </c>
      <c r="B35" s="5">
        <v>0.1</v>
      </c>
      <c r="C35" s="5">
        <v>0.81</v>
      </c>
    </row>
    <row r="36" spans="1:3" x14ac:dyDescent="0.25">
      <c r="A36">
        <v>33</v>
      </c>
      <c r="B36" s="5">
        <v>-0.03</v>
      </c>
      <c r="C36" s="5">
        <v>0.33</v>
      </c>
    </row>
    <row r="37" spans="1:3" x14ac:dyDescent="0.25">
      <c r="A37">
        <v>34</v>
      </c>
      <c r="B37" s="5">
        <v>0.44</v>
      </c>
      <c r="C37" s="5">
        <v>0.66</v>
      </c>
    </row>
    <row r="38" spans="1:3" x14ac:dyDescent="0.25">
      <c r="A38">
        <v>35</v>
      </c>
      <c r="B38" s="5">
        <v>0.12</v>
      </c>
      <c r="C38" s="5">
        <v>0.8</v>
      </c>
    </row>
    <row r="39" spans="1:3" x14ac:dyDescent="0.25">
      <c r="A39">
        <v>36</v>
      </c>
      <c r="B39" s="5">
        <v>0</v>
      </c>
      <c r="C39" s="5">
        <v>0.09</v>
      </c>
    </row>
    <row r="40" spans="1:3" x14ac:dyDescent="0.25">
      <c r="A40">
        <v>37</v>
      </c>
      <c r="B40" s="5">
        <v>0.11</v>
      </c>
      <c r="C40" s="5">
        <v>0.24</v>
      </c>
    </row>
    <row r="41" spans="1:3" x14ac:dyDescent="0.25">
      <c r="A41">
        <v>38</v>
      </c>
      <c r="B41" s="5">
        <v>0.11</v>
      </c>
      <c r="C41" s="5">
        <v>0.22</v>
      </c>
    </row>
    <row r="42" spans="1:3" x14ac:dyDescent="0.25">
      <c r="A42">
        <v>39</v>
      </c>
      <c r="B42" s="5">
        <v>0.28999999999999998</v>
      </c>
      <c r="C42" s="5">
        <v>0.51</v>
      </c>
    </row>
    <row r="43" spans="1:3" x14ac:dyDescent="0.25">
      <c r="A43">
        <v>40</v>
      </c>
      <c r="B43" s="5">
        <v>0.14000000000000001</v>
      </c>
      <c r="C43" s="5">
        <v>0.6</v>
      </c>
    </row>
    <row r="44" spans="1:3" x14ac:dyDescent="0.25">
      <c r="A44">
        <v>41</v>
      </c>
      <c r="B44" s="5">
        <v>0.15</v>
      </c>
      <c r="C44" s="5">
        <v>0.42</v>
      </c>
    </row>
    <row r="45" spans="1:3" x14ac:dyDescent="0.25">
      <c r="A45">
        <v>42</v>
      </c>
      <c r="B45" s="5">
        <v>0.43</v>
      </c>
      <c r="C45" s="5">
        <v>-0.1</v>
      </c>
    </row>
    <row r="46" spans="1:3" x14ac:dyDescent="0.25">
      <c r="A46">
        <v>43</v>
      </c>
      <c r="B46" s="5">
        <v>0.15</v>
      </c>
      <c r="C46" s="5">
        <v>0.26</v>
      </c>
    </row>
    <row r="47" spans="1:3" x14ac:dyDescent="0.25">
      <c r="A47">
        <v>44</v>
      </c>
      <c r="B47" s="5">
        <v>0.55000000000000004</v>
      </c>
      <c r="C47" s="5">
        <v>0.56999999999999995</v>
      </c>
    </row>
    <row r="48" spans="1:3" x14ac:dyDescent="0.25">
      <c r="A48">
        <v>45</v>
      </c>
      <c r="B48" s="5">
        <v>0.18</v>
      </c>
      <c r="C48" s="5">
        <v>0.24</v>
      </c>
    </row>
    <row r="49" spans="1:3" x14ac:dyDescent="0.25">
      <c r="A49">
        <v>46</v>
      </c>
      <c r="B49" s="5">
        <v>0.22</v>
      </c>
      <c r="C49" s="5">
        <v>0.37</v>
      </c>
    </row>
    <row r="50" spans="1:3" x14ac:dyDescent="0.25">
      <c r="A50">
        <v>47</v>
      </c>
      <c r="B50" s="5">
        <v>0.22</v>
      </c>
      <c r="C50" s="5">
        <v>0.41</v>
      </c>
    </row>
    <row r="51" spans="1:3" x14ac:dyDescent="0.25">
      <c r="A51">
        <v>48</v>
      </c>
      <c r="B51" s="5">
        <v>0.11</v>
      </c>
      <c r="C51" s="5">
        <v>0.78</v>
      </c>
    </row>
    <row r="52" spans="1:3" x14ac:dyDescent="0.25">
      <c r="A52">
        <v>49</v>
      </c>
      <c r="B52" s="5">
        <v>0.03</v>
      </c>
      <c r="C52" s="5">
        <v>0.24</v>
      </c>
    </row>
    <row r="53" spans="1:3" x14ac:dyDescent="0.25">
      <c r="A53">
        <v>50</v>
      </c>
      <c r="B53" s="5">
        <v>0.1</v>
      </c>
      <c r="C53" s="5">
        <v>0.32</v>
      </c>
    </row>
    <row r="54" spans="1:3" x14ac:dyDescent="0.25">
      <c r="A54">
        <v>51</v>
      </c>
      <c r="B54" s="5">
        <v>0.15</v>
      </c>
      <c r="C54" s="5">
        <v>0.56000000000000005</v>
      </c>
    </row>
    <row r="55" spans="1:3" x14ac:dyDescent="0.25">
      <c r="A55">
        <v>52</v>
      </c>
      <c r="B55" s="5">
        <v>0.23</v>
      </c>
      <c r="C55" s="5">
        <v>-0.02</v>
      </c>
    </row>
  </sheetData>
  <mergeCells count="1">
    <mergeCell ref="E18:J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49"/>
  <sheetViews>
    <sheetView tabSelected="1" workbookViewId="0">
      <selection activeCell="B49" sqref="B49:H49"/>
    </sheetView>
  </sheetViews>
  <sheetFormatPr defaultRowHeight="15" x14ac:dyDescent="0.25"/>
  <cols>
    <col min="1" max="1" width="16.5703125" customWidth="1"/>
    <col min="2" max="2" width="13" customWidth="1"/>
    <col min="3" max="3" width="29.28515625" customWidth="1"/>
    <col min="4" max="4" width="16.140625" customWidth="1"/>
    <col min="5" max="5" width="21" customWidth="1"/>
    <col min="6" max="6" width="16.85546875" customWidth="1"/>
    <col min="7" max="7" width="29.7109375" customWidth="1"/>
    <col min="8" max="8" width="17.42578125" customWidth="1"/>
    <col min="9" max="9" width="17.85546875" customWidth="1"/>
    <col min="11" max="11" width="28.140625" customWidth="1"/>
    <col min="12" max="12" width="18.42578125" customWidth="1"/>
    <col min="13" max="13" width="13.42578125" customWidth="1"/>
  </cols>
  <sheetData>
    <row r="2" spans="1:16" x14ac:dyDescent="0.25">
      <c r="A2" s="11" t="s">
        <v>28</v>
      </c>
      <c r="B2" s="11" t="s">
        <v>29</v>
      </c>
      <c r="C2" s="11" t="s">
        <v>30</v>
      </c>
      <c r="D2" s="11" t="s">
        <v>31</v>
      </c>
    </row>
    <row r="3" spans="1:16" x14ac:dyDescent="0.25">
      <c r="A3" s="9" t="s">
        <v>32</v>
      </c>
      <c r="B3" s="10">
        <v>39</v>
      </c>
      <c r="C3" s="10">
        <v>22.21</v>
      </c>
      <c r="D3" s="10">
        <v>121.64</v>
      </c>
      <c r="H3" s="18"/>
      <c r="I3" s="18"/>
      <c r="J3" s="18"/>
      <c r="K3" s="18"/>
      <c r="L3" s="18"/>
      <c r="M3" s="18"/>
      <c r="N3" s="18"/>
      <c r="O3" s="18"/>
      <c r="P3" s="13"/>
    </row>
    <row r="4" spans="1:16" x14ac:dyDescent="0.25">
      <c r="A4" s="9" t="s">
        <v>33</v>
      </c>
      <c r="B4" s="10">
        <v>114</v>
      </c>
      <c r="C4" s="10">
        <v>18.46</v>
      </c>
      <c r="D4" s="10">
        <v>90.31</v>
      </c>
      <c r="H4" s="16"/>
      <c r="I4" s="16"/>
      <c r="J4" s="16"/>
      <c r="K4" s="16"/>
      <c r="L4" s="16"/>
      <c r="M4" s="16"/>
      <c r="N4" s="16"/>
      <c r="O4" s="16"/>
      <c r="P4" s="13"/>
    </row>
    <row r="5" spans="1:16" x14ac:dyDescent="0.25">
      <c r="A5" s="9" t="s">
        <v>34</v>
      </c>
      <c r="B5" s="10">
        <v>89</v>
      </c>
      <c r="C5" s="10">
        <v>15.49</v>
      </c>
      <c r="D5" s="10">
        <v>85.25</v>
      </c>
      <c r="H5" s="16"/>
      <c r="I5" s="16"/>
      <c r="J5" s="16"/>
      <c r="K5" s="16"/>
      <c r="L5" s="16"/>
      <c r="M5" s="16"/>
      <c r="N5" s="16"/>
      <c r="O5" s="16"/>
      <c r="P5" s="13"/>
    </row>
    <row r="6" spans="1:16" x14ac:dyDescent="0.25">
      <c r="A6" s="9" t="s">
        <v>35</v>
      </c>
      <c r="B6" s="10">
        <v>67</v>
      </c>
      <c r="C6" s="10">
        <v>9.31</v>
      </c>
      <c r="D6" s="10">
        <v>65.400000000000006</v>
      </c>
      <c r="H6" s="16"/>
      <c r="I6" s="16"/>
      <c r="J6" s="16"/>
      <c r="K6" s="16"/>
      <c r="L6" s="16"/>
      <c r="M6" s="16"/>
      <c r="N6" s="16"/>
      <c r="O6" s="16"/>
      <c r="P6" s="13"/>
    </row>
    <row r="7" spans="1:16" x14ac:dyDescent="0.25">
      <c r="H7" s="16"/>
      <c r="I7" s="16"/>
      <c r="J7" s="16"/>
      <c r="K7" s="16"/>
      <c r="L7" s="16"/>
      <c r="M7" s="16"/>
      <c r="N7" s="16"/>
      <c r="O7" s="16"/>
      <c r="P7" s="13"/>
    </row>
    <row r="8" spans="1:16" x14ac:dyDescent="0.25">
      <c r="C8" t="s">
        <v>36</v>
      </c>
      <c r="H8" s="16"/>
      <c r="I8" s="16"/>
      <c r="J8" s="16"/>
      <c r="K8" s="16"/>
      <c r="L8" s="16"/>
      <c r="M8" s="16"/>
      <c r="N8" s="16"/>
      <c r="O8" s="16"/>
      <c r="P8" s="13"/>
    </row>
    <row r="9" spans="1:16" x14ac:dyDescent="0.25">
      <c r="H9" s="16"/>
      <c r="I9" s="16"/>
      <c r="J9" s="16"/>
      <c r="K9" s="16"/>
      <c r="L9" s="16"/>
      <c r="M9" s="16"/>
      <c r="N9" s="16"/>
      <c r="O9" s="16"/>
      <c r="P9" s="13"/>
    </row>
    <row r="10" spans="1:16" ht="15.75" thickBot="1" x14ac:dyDescent="0.3">
      <c r="C10" t="s">
        <v>37</v>
      </c>
      <c r="G10" s="21"/>
      <c r="H10" s="17"/>
      <c r="I10" s="17"/>
      <c r="J10" s="16"/>
      <c r="K10" s="16"/>
      <c r="L10" s="16"/>
      <c r="M10" s="16"/>
      <c r="N10" s="16"/>
      <c r="O10" s="16"/>
      <c r="P10" s="13"/>
    </row>
    <row r="11" spans="1:16" x14ac:dyDescent="0.25">
      <c r="C11" s="3" t="s">
        <v>38</v>
      </c>
      <c r="D11" s="3" t="s">
        <v>39</v>
      </c>
      <c r="E11" s="3" t="s">
        <v>11</v>
      </c>
      <c r="F11" s="3" t="s">
        <v>40</v>
      </c>
      <c r="G11" s="3" t="s">
        <v>24</v>
      </c>
      <c r="H11" s="3" t="s">
        <v>44</v>
      </c>
      <c r="I11" s="3" t="s">
        <v>45</v>
      </c>
      <c r="J11" s="16"/>
      <c r="K11" s="16"/>
      <c r="L11" s="16"/>
      <c r="M11" s="16"/>
      <c r="N11" s="16"/>
      <c r="O11" s="16"/>
      <c r="P11" s="13"/>
    </row>
    <row r="12" spans="1:16" x14ac:dyDescent="0.25">
      <c r="C12" s="1" t="s">
        <v>41</v>
      </c>
      <c r="D12" s="1">
        <f>(D3-(D3/B3))+(D4-(D4/B4))+(D5-(D5/B5))+(D6-(D6/B6))</f>
        <v>356.7548480870451</v>
      </c>
      <c r="E12" s="1">
        <v>3</v>
      </c>
      <c r="F12" s="1">
        <f>D12/E12</f>
        <v>118.9182826956817</v>
      </c>
      <c r="G12" s="12">
        <f>F12/F13</f>
        <v>2.6236797064684323</v>
      </c>
      <c r="H12" s="16">
        <f>FDIST(G12,E12,E13)</f>
        <v>0.12244957861651215</v>
      </c>
      <c r="I12" s="22">
        <f>_xlfn.F.INV.RT(0.05,E12,E13)</f>
        <v>4.0661805513511613</v>
      </c>
      <c r="J12" s="16"/>
      <c r="K12" s="16"/>
      <c r="L12" s="16"/>
      <c r="M12" s="16"/>
      <c r="N12" s="16"/>
      <c r="O12" s="16"/>
      <c r="P12" s="13"/>
    </row>
    <row r="13" spans="1:16" x14ac:dyDescent="0.25">
      <c r="C13" s="1" t="s">
        <v>42</v>
      </c>
      <c r="D13" s="6">
        <f>SUM(D3:D6)</f>
        <v>362.6</v>
      </c>
      <c r="E13" s="1">
        <v>8</v>
      </c>
      <c r="F13" s="1">
        <f>D13/E13</f>
        <v>45.325000000000003</v>
      </c>
      <c r="G13" s="1"/>
      <c r="H13" s="16"/>
      <c r="I13" s="16"/>
      <c r="J13" s="16"/>
      <c r="K13" s="16"/>
      <c r="L13" s="16"/>
      <c r="M13" s="16"/>
      <c r="N13" s="16"/>
      <c r="O13" s="16"/>
      <c r="P13" s="13"/>
    </row>
    <row r="14" spans="1:16" x14ac:dyDescent="0.25">
      <c r="C14" s="1"/>
      <c r="D14" s="1"/>
      <c r="E14" s="1"/>
      <c r="F14" s="1"/>
      <c r="G14" s="1"/>
      <c r="H14" s="16"/>
      <c r="I14" s="16"/>
      <c r="J14" s="16"/>
      <c r="K14" s="16"/>
      <c r="L14" s="16"/>
      <c r="M14" s="16"/>
      <c r="N14" s="16"/>
      <c r="O14" s="16"/>
      <c r="P14" s="13"/>
    </row>
    <row r="15" spans="1:16" ht="15.75" thickBot="1" x14ac:dyDescent="0.3">
      <c r="C15" s="2" t="s">
        <v>43</v>
      </c>
      <c r="D15" s="20">
        <f>SUM(D12,D13)</f>
        <v>719.35484808704518</v>
      </c>
      <c r="E15" s="2">
        <v>11</v>
      </c>
      <c r="F15" s="2"/>
      <c r="G15" s="2"/>
      <c r="H15" s="16"/>
      <c r="I15" s="16"/>
      <c r="J15" s="16"/>
      <c r="K15" s="16"/>
      <c r="L15" s="16"/>
      <c r="M15" s="16"/>
      <c r="N15" s="16"/>
      <c r="O15" s="16"/>
      <c r="P15" s="13"/>
    </row>
    <row r="16" spans="1:16" x14ac:dyDescent="0.25">
      <c r="H16" s="16"/>
      <c r="I16" s="16"/>
      <c r="J16" s="16"/>
      <c r="K16" s="16"/>
      <c r="L16" s="16"/>
      <c r="M16" s="16"/>
      <c r="N16" s="16"/>
      <c r="O16" s="16"/>
      <c r="P16" s="14"/>
    </row>
    <row r="17" spans="2:16" x14ac:dyDescent="0.25">
      <c r="H17" s="16"/>
      <c r="I17" s="16"/>
      <c r="J17" s="16"/>
      <c r="K17" s="16"/>
      <c r="L17" s="16"/>
      <c r="M17" s="16"/>
      <c r="N17" s="16"/>
      <c r="O17" s="16"/>
      <c r="P17" s="1"/>
    </row>
    <row r="18" spans="2:16" x14ac:dyDescent="0.25">
      <c r="C18">
        <v>1</v>
      </c>
      <c r="F18" s="15"/>
      <c r="G18">
        <v>2</v>
      </c>
      <c r="H18" s="16"/>
      <c r="I18" s="16"/>
      <c r="J18" s="16"/>
      <c r="K18">
        <v>3</v>
      </c>
      <c r="N18" s="16"/>
      <c r="O18" s="16"/>
      <c r="P18" s="1"/>
    </row>
    <row r="19" spans="2:16" ht="15.75" thickBot="1" x14ac:dyDescent="0.3">
      <c r="F19" s="14"/>
      <c r="H19" s="19"/>
      <c r="I19" s="19"/>
      <c r="J19" s="1"/>
      <c r="N19" s="1"/>
      <c r="O19" s="1"/>
      <c r="P19" s="1"/>
    </row>
    <row r="20" spans="2:16" x14ac:dyDescent="0.25">
      <c r="C20" s="3"/>
      <c r="D20" s="3" t="s">
        <v>32</v>
      </c>
      <c r="E20" s="3" t="s">
        <v>33</v>
      </c>
      <c r="F20" s="1"/>
      <c r="G20" s="3"/>
      <c r="H20" s="3" t="s">
        <v>33</v>
      </c>
      <c r="I20" s="3" t="s">
        <v>34</v>
      </c>
      <c r="J20" s="1"/>
      <c r="K20" s="3"/>
      <c r="L20" s="3" t="s">
        <v>34</v>
      </c>
      <c r="M20" s="3" t="s">
        <v>35</v>
      </c>
      <c r="N20" s="1"/>
      <c r="O20" s="1"/>
      <c r="P20" s="1"/>
    </row>
    <row r="21" spans="2:16" x14ac:dyDescent="0.25">
      <c r="C21" s="1" t="s">
        <v>6</v>
      </c>
      <c r="D21" s="1">
        <v>60.949999999999996</v>
      </c>
      <c r="E21" s="1">
        <v>74.256666666666675</v>
      </c>
      <c r="F21" s="1"/>
      <c r="G21" s="1" t="s">
        <v>6</v>
      </c>
      <c r="H21" s="1">
        <v>74.256666666666675</v>
      </c>
      <c r="I21" s="1">
        <v>63.24666666666667</v>
      </c>
      <c r="J21" s="1"/>
      <c r="K21" s="1" t="s">
        <v>6</v>
      </c>
      <c r="L21" s="1">
        <v>63.24666666666667</v>
      </c>
      <c r="M21" s="1">
        <v>47.236666666666672</v>
      </c>
      <c r="N21" s="1"/>
      <c r="O21" s="1"/>
      <c r="P21" s="1"/>
    </row>
    <row r="22" spans="2:16" x14ac:dyDescent="0.25">
      <c r="C22" s="1" t="s">
        <v>7</v>
      </c>
      <c r="D22" s="1">
        <v>2832.9331000000011</v>
      </c>
      <c r="E22" s="1">
        <v>2475.2550333333329</v>
      </c>
      <c r="F22" s="1"/>
      <c r="G22" s="1" t="s">
        <v>7</v>
      </c>
      <c r="H22" s="1">
        <v>2475.2550333333329</v>
      </c>
      <c r="I22" s="1">
        <v>1714.0400333333318</v>
      </c>
      <c r="K22" s="1" t="s">
        <v>7</v>
      </c>
      <c r="L22" s="1">
        <v>1714.0400333333318</v>
      </c>
      <c r="M22" s="1">
        <v>1079.4640333333332</v>
      </c>
    </row>
    <row r="23" spans="2:16" x14ac:dyDescent="0.25">
      <c r="C23" s="1" t="s">
        <v>8</v>
      </c>
      <c r="D23" s="1">
        <v>3</v>
      </c>
      <c r="E23" s="1">
        <v>3</v>
      </c>
      <c r="F23" s="1"/>
      <c r="G23" s="1" t="s">
        <v>8</v>
      </c>
      <c r="H23" s="1">
        <v>3</v>
      </c>
      <c r="I23" s="1">
        <v>3</v>
      </c>
      <c r="K23" s="1" t="s">
        <v>8</v>
      </c>
      <c r="L23" s="1">
        <v>3</v>
      </c>
      <c r="M23" s="1">
        <v>3</v>
      </c>
    </row>
    <row r="24" spans="2:16" x14ac:dyDescent="0.25">
      <c r="C24" s="1" t="s">
        <v>9</v>
      </c>
      <c r="D24" s="1">
        <v>2654.094066666667</v>
      </c>
      <c r="E24" s="1"/>
      <c r="F24" s="1"/>
      <c r="G24" s="1" t="s">
        <v>9</v>
      </c>
      <c r="H24" s="1">
        <v>2094.6475333333324</v>
      </c>
      <c r="I24" s="1"/>
      <c r="K24" s="1" t="s">
        <v>9</v>
      </c>
      <c r="L24" s="1">
        <v>1396.7520333333325</v>
      </c>
      <c r="M24" s="1"/>
    </row>
    <row r="25" spans="2:16" x14ac:dyDescent="0.25">
      <c r="C25" s="1" t="s">
        <v>10</v>
      </c>
      <c r="D25" s="1">
        <v>0</v>
      </c>
      <c r="E25" s="1"/>
      <c r="F25" s="1"/>
      <c r="G25" s="1" t="s">
        <v>10</v>
      </c>
      <c r="H25" s="1">
        <v>0</v>
      </c>
      <c r="I25" s="1"/>
      <c r="K25" s="1" t="s">
        <v>10</v>
      </c>
      <c r="L25" s="1">
        <v>0</v>
      </c>
      <c r="M25" s="1"/>
    </row>
    <row r="26" spans="2:16" x14ac:dyDescent="0.25">
      <c r="B26" s="13"/>
      <c r="C26" s="1" t="s">
        <v>11</v>
      </c>
      <c r="D26" s="1">
        <v>4</v>
      </c>
      <c r="E26" s="1"/>
      <c r="F26" s="1"/>
      <c r="G26" s="1" t="s">
        <v>11</v>
      </c>
      <c r="H26" s="1">
        <v>4</v>
      </c>
      <c r="I26" s="1"/>
      <c r="J26" s="15"/>
      <c r="K26" s="1" t="s">
        <v>11</v>
      </c>
      <c r="L26" s="1">
        <v>4</v>
      </c>
      <c r="M26" s="1"/>
    </row>
    <row r="27" spans="2:16" x14ac:dyDescent="0.25">
      <c r="B27" s="14"/>
      <c r="C27" s="1" t="s">
        <v>12</v>
      </c>
      <c r="D27" s="1">
        <v>-0.31634192413315709</v>
      </c>
      <c r="E27" s="1"/>
      <c r="F27" s="1"/>
      <c r="G27" s="1" t="s">
        <v>12</v>
      </c>
      <c r="H27" s="1">
        <v>0.29463034287729173</v>
      </c>
      <c r="I27" s="1"/>
      <c r="J27" s="14"/>
      <c r="K27" s="1" t="s">
        <v>12</v>
      </c>
      <c r="L27" s="1">
        <v>0.52465921523899606</v>
      </c>
      <c r="M27" s="1"/>
    </row>
    <row r="28" spans="2:16" x14ac:dyDescent="0.25">
      <c r="B28" s="1"/>
      <c r="C28" s="1" t="s">
        <v>13</v>
      </c>
      <c r="D28" s="1">
        <v>0.38378171197950961</v>
      </c>
      <c r="E28" s="1"/>
      <c r="F28" s="1"/>
      <c r="G28" s="1" t="s">
        <v>13</v>
      </c>
      <c r="H28" s="1">
        <v>0.39146724917200926</v>
      </c>
      <c r="I28" s="1"/>
      <c r="J28" s="1"/>
      <c r="K28" s="1" t="s">
        <v>13</v>
      </c>
      <c r="L28" s="1">
        <v>0.31377643756303436</v>
      </c>
      <c r="M28" s="1"/>
    </row>
    <row r="29" spans="2:16" x14ac:dyDescent="0.25">
      <c r="B29" s="1"/>
      <c r="C29" s="1" t="s">
        <v>14</v>
      </c>
      <c r="D29" s="1">
        <v>2.1318467863266499</v>
      </c>
      <c r="E29" s="1"/>
      <c r="F29" s="1"/>
      <c r="G29" s="1" t="s">
        <v>14</v>
      </c>
      <c r="H29" s="1">
        <v>2.1318467863266499</v>
      </c>
      <c r="I29" s="1"/>
      <c r="J29" s="1"/>
      <c r="K29" s="1" t="s">
        <v>14</v>
      </c>
      <c r="L29" s="1">
        <v>2.1318467863266499</v>
      </c>
      <c r="M29" s="1"/>
    </row>
    <row r="30" spans="2:16" x14ac:dyDescent="0.25">
      <c r="B30" s="1"/>
      <c r="C30" s="1" t="s">
        <v>15</v>
      </c>
      <c r="D30" s="12">
        <v>0.76756342395901922</v>
      </c>
      <c r="E30" s="1"/>
      <c r="F30" s="1"/>
      <c r="G30" s="1" t="s">
        <v>15</v>
      </c>
      <c r="H30" s="12">
        <v>0.78293449834401851</v>
      </c>
      <c r="I30" s="1"/>
      <c r="J30" s="1"/>
      <c r="K30" s="1" t="s">
        <v>15</v>
      </c>
      <c r="L30" s="12">
        <v>0.62755287512606872</v>
      </c>
      <c r="M30" s="1"/>
    </row>
    <row r="31" spans="2:16" ht="15.75" thickBot="1" x14ac:dyDescent="0.3">
      <c r="B31" s="1"/>
      <c r="C31" s="2" t="s">
        <v>16</v>
      </c>
      <c r="D31" s="2">
        <v>2.7764451051977934</v>
      </c>
      <c r="E31" s="2"/>
      <c r="F31" s="15"/>
      <c r="G31" s="2" t="s">
        <v>16</v>
      </c>
      <c r="H31" s="2">
        <v>2.7764451051977934</v>
      </c>
      <c r="I31" s="2"/>
      <c r="J31" s="1"/>
      <c r="K31" s="2" t="s">
        <v>16</v>
      </c>
      <c r="L31" s="2">
        <v>2.7764451051977934</v>
      </c>
      <c r="M31" s="2"/>
    </row>
    <row r="32" spans="2:16" x14ac:dyDescent="0.25">
      <c r="B32" s="1"/>
      <c r="J32" s="1"/>
    </row>
    <row r="33" spans="2:13" x14ac:dyDescent="0.25">
      <c r="B33" s="1"/>
      <c r="J33" s="1"/>
    </row>
    <row r="34" spans="2:13" x14ac:dyDescent="0.25">
      <c r="B34" s="1"/>
      <c r="C34">
        <v>4</v>
      </c>
      <c r="G34">
        <v>5</v>
      </c>
      <c r="J34" s="1"/>
      <c r="K34">
        <v>6</v>
      </c>
    </row>
    <row r="35" spans="2:13" ht="15.75" thickBot="1" x14ac:dyDescent="0.3">
      <c r="B35" s="1"/>
      <c r="J35" s="1"/>
    </row>
    <row r="36" spans="2:13" x14ac:dyDescent="0.25">
      <c r="B36" s="1"/>
      <c r="C36" s="3"/>
      <c r="D36" s="3" t="s">
        <v>32</v>
      </c>
      <c r="E36" s="3" t="s">
        <v>34</v>
      </c>
      <c r="G36" s="3"/>
      <c r="H36" s="3" t="s">
        <v>32</v>
      </c>
      <c r="I36" s="3" t="s">
        <v>35</v>
      </c>
      <c r="J36" s="1"/>
      <c r="K36" s="3"/>
      <c r="L36" s="3" t="s">
        <v>33</v>
      </c>
      <c r="M36" s="3" t="s">
        <v>35</v>
      </c>
    </row>
    <row r="37" spans="2:13" x14ac:dyDescent="0.25">
      <c r="B37" s="1"/>
      <c r="C37" s="1" t="s">
        <v>6</v>
      </c>
      <c r="D37" s="1">
        <v>60.949999999999996</v>
      </c>
      <c r="E37" s="1">
        <v>63.24666666666667</v>
      </c>
      <c r="G37" s="1" t="s">
        <v>6</v>
      </c>
      <c r="H37" s="1">
        <v>60.949999999999996</v>
      </c>
      <c r="I37" s="1">
        <v>47.236666666666672</v>
      </c>
      <c r="J37" s="1"/>
      <c r="K37" s="1" t="s">
        <v>6</v>
      </c>
      <c r="L37" s="1">
        <v>74.256666666666675</v>
      </c>
      <c r="M37" s="1">
        <v>47.236666666666672</v>
      </c>
    </row>
    <row r="38" spans="2:13" x14ac:dyDescent="0.25">
      <c r="B38" s="1"/>
      <c r="C38" s="1" t="s">
        <v>7</v>
      </c>
      <c r="D38" s="1">
        <v>2832.9331000000011</v>
      </c>
      <c r="E38" s="1">
        <v>1714.0400333333318</v>
      </c>
      <c r="G38" s="1" t="s">
        <v>7</v>
      </c>
      <c r="H38" s="1">
        <v>2832.9331000000011</v>
      </c>
      <c r="I38" s="1">
        <v>1079.4640333333332</v>
      </c>
      <c r="J38" s="1"/>
      <c r="K38" s="1" t="s">
        <v>7</v>
      </c>
      <c r="L38" s="1">
        <v>2475.2550333333329</v>
      </c>
      <c r="M38" s="1">
        <v>1079.4640333333332</v>
      </c>
    </row>
    <row r="39" spans="2:13" x14ac:dyDescent="0.25">
      <c r="B39" s="13"/>
      <c r="C39" s="1" t="s">
        <v>8</v>
      </c>
      <c r="D39" s="1">
        <v>3</v>
      </c>
      <c r="E39" s="1">
        <v>3</v>
      </c>
      <c r="G39" s="1" t="s">
        <v>8</v>
      </c>
      <c r="H39" s="1">
        <v>3</v>
      </c>
      <c r="I39" s="1">
        <v>3</v>
      </c>
      <c r="J39" s="15"/>
      <c r="K39" s="1" t="s">
        <v>8</v>
      </c>
      <c r="L39" s="1">
        <v>3</v>
      </c>
      <c r="M39" s="1">
        <v>3</v>
      </c>
    </row>
    <row r="40" spans="2:13" x14ac:dyDescent="0.25">
      <c r="C40" s="1" t="s">
        <v>9</v>
      </c>
      <c r="D40" s="1">
        <v>2273.4865666666665</v>
      </c>
      <c r="E40" s="1"/>
      <c r="G40" s="1" t="s">
        <v>9</v>
      </c>
      <c r="H40" s="1">
        <v>1956.1985666666671</v>
      </c>
      <c r="I40" s="1"/>
      <c r="K40" s="1" t="s">
        <v>9</v>
      </c>
      <c r="L40" s="1">
        <v>1777.359533333333</v>
      </c>
      <c r="M40" s="1"/>
    </row>
    <row r="41" spans="2:13" x14ac:dyDescent="0.25">
      <c r="C41" s="1" t="s">
        <v>10</v>
      </c>
      <c r="D41" s="1">
        <v>0</v>
      </c>
      <c r="E41" s="1"/>
      <c r="G41" s="1" t="s">
        <v>10</v>
      </c>
      <c r="H41" s="1">
        <v>0</v>
      </c>
      <c r="I41" s="1"/>
      <c r="K41" s="1" t="s">
        <v>10</v>
      </c>
      <c r="L41" s="1">
        <v>0</v>
      </c>
      <c r="M41" s="1"/>
    </row>
    <row r="42" spans="2:13" x14ac:dyDescent="0.25">
      <c r="C42" s="1" t="s">
        <v>11</v>
      </c>
      <c r="D42" s="1">
        <v>4</v>
      </c>
      <c r="E42" s="1"/>
      <c r="G42" s="1" t="s">
        <v>11</v>
      </c>
      <c r="H42" s="1">
        <v>4</v>
      </c>
      <c r="I42" s="1"/>
      <c r="K42" s="1" t="s">
        <v>11</v>
      </c>
      <c r="L42" s="1">
        <v>4</v>
      </c>
      <c r="M42" s="1"/>
    </row>
    <row r="43" spans="2:13" x14ac:dyDescent="0.25">
      <c r="C43" s="1" t="s">
        <v>12</v>
      </c>
      <c r="D43" s="1">
        <v>-5.8992581404830137E-2</v>
      </c>
      <c r="E43" s="1"/>
      <c r="G43" s="1" t="s">
        <v>12</v>
      </c>
      <c r="H43" s="1">
        <v>0.37973636951541262</v>
      </c>
      <c r="I43" s="1"/>
      <c r="K43" s="1" t="s">
        <v>12</v>
      </c>
      <c r="L43" s="1">
        <v>0.78495241547413175</v>
      </c>
      <c r="M43" s="1"/>
    </row>
    <row r="44" spans="2:13" x14ac:dyDescent="0.25">
      <c r="C44" s="1" t="s">
        <v>13</v>
      </c>
      <c r="D44" s="1">
        <v>0.47789380651712199</v>
      </c>
      <c r="E44" s="1"/>
      <c r="G44" s="1" t="s">
        <v>13</v>
      </c>
      <c r="H44" s="1">
        <v>0.36172091160839676</v>
      </c>
      <c r="I44" s="1"/>
      <c r="K44" s="1" t="s">
        <v>13</v>
      </c>
      <c r="L44" s="1">
        <v>0.23818243086577473</v>
      </c>
      <c r="M44" s="1"/>
    </row>
    <row r="45" spans="2:13" x14ac:dyDescent="0.25">
      <c r="C45" s="1" t="s">
        <v>14</v>
      </c>
      <c r="D45" s="1">
        <v>2.1318467863266499</v>
      </c>
      <c r="E45" s="1"/>
      <c r="G45" s="1" t="s">
        <v>14</v>
      </c>
      <c r="H45" s="1">
        <v>2.1318467863266499</v>
      </c>
      <c r="I45" s="1"/>
      <c r="K45" s="1" t="s">
        <v>14</v>
      </c>
      <c r="L45" s="1">
        <v>2.1318467863266499</v>
      </c>
      <c r="M45" s="1"/>
    </row>
    <row r="46" spans="2:13" x14ac:dyDescent="0.25">
      <c r="C46" s="1" t="s">
        <v>15</v>
      </c>
      <c r="D46" s="12">
        <v>0.95578761303424398</v>
      </c>
      <c r="E46" s="1"/>
      <c r="G46" s="1" t="s">
        <v>15</v>
      </c>
      <c r="H46" s="12">
        <v>0.72344182321679351</v>
      </c>
      <c r="I46" s="1"/>
      <c r="K46" s="1" t="s">
        <v>15</v>
      </c>
      <c r="L46" s="12">
        <v>0.47636486173154946</v>
      </c>
      <c r="M46" s="1"/>
    </row>
    <row r="47" spans="2:13" ht="15.75" thickBot="1" x14ac:dyDescent="0.3">
      <c r="C47" s="2" t="s">
        <v>16</v>
      </c>
      <c r="D47" s="2">
        <v>2.7764451051977934</v>
      </c>
      <c r="E47" s="2"/>
      <c r="G47" s="2" t="s">
        <v>16</v>
      </c>
      <c r="H47" s="2">
        <v>2.7764451051977934</v>
      </c>
      <c r="I47" s="2"/>
      <c r="K47" s="2" t="s">
        <v>16</v>
      </c>
      <c r="L47" s="2">
        <v>2.7764451051977934</v>
      </c>
      <c r="M47" s="2"/>
    </row>
    <row r="49" spans="2:8" x14ac:dyDescent="0.25">
      <c r="B49" s="4" t="s">
        <v>46</v>
      </c>
      <c r="C49" s="4"/>
      <c r="D49" s="4"/>
      <c r="E49" s="4"/>
      <c r="F49" s="4"/>
      <c r="G49" s="4"/>
      <c r="H49" s="4"/>
    </row>
  </sheetData>
  <mergeCells count="1">
    <mergeCell ref="B49:H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Problem 1</vt:lpstr>
      <vt:lpstr>Problem 2</vt:lpstr>
      <vt:lpstr>Problem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Mureithi</dc:creator>
  <cp:lastModifiedBy>Dennis Mureithi</cp:lastModifiedBy>
  <dcterms:created xsi:type="dcterms:W3CDTF">2021-05-25T17:50:56Z</dcterms:created>
  <dcterms:modified xsi:type="dcterms:W3CDTF">2021-05-25T20:56:27Z</dcterms:modified>
</cp:coreProperties>
</file>